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<sst xmlns="http://schemas.openxmlformats.org/spreadsheetml/2006/main" count="111" uniqueCount="59">
  <si>
    <t>工事費内訳書</t>
  </si>
  <si>
    <t>住　　　　所</t>
  </si>
  <si>
    <t>商号又は名称</t>
  </si>
  <si>
    <t>代 表 者 名</t>
  </si>
  <si>
    <t>工 事 名</t>
  </si>
  <si>
    <t>Ｒ６那土　宮ヶ谷川　那賀・平谷　河川工事（２）（担い手確保型）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</si>
  <si>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</si>
  <si>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</si>
  <si>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</si>
  <si>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</si>
  <si>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</si>
  <si>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</si>
  <si>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</si>
  <si>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</si>
  <si>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</si>
  <si>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盛土工</t>
  </si>
  <si>
    <t>路体(築堤)盛土</t>
  </si>
  <si>
    <t>m3</t>
  </si>
  <si>
    <t>土砂等運搬</t>
  </si>
  <si>
    <t>積込(ﾙｰｽﾞ)</t>
  </si>
  <si>
    <t>法面整形工</t>
  </si>
  <si>
    <t>法面整形(盛土部)</t>
  </si>
  <si>
    <t>m2</t>
  </si>
  <si>
    <t>法覆護岸工</t>
  </si>
  <si>
    <t>作業土工</t>
  </si>
  <si>
    <t>床掘り(掘削)</t>
  </si>
  <si>
    <t>埋戻し</t>
  </si>
  <si>
    <t xml:space="preserve">かご工　</t>
  </si>
  <si>
    <t>大型かご</t>
  </si>
  <si>
    <t>吸出防止材</t>
  </si>
  <si>
    <t>擁壁護岸工</t>
  </si>
  <si>
    <t>場所打擁壁工(構造物単位)</t>
  </si>
  <si>
    <t>重力式擁壁</t>
  </si>
  <si>
    <t>構造物撤去工</t>
  </si>
  <si>
    <t>構造物取壊し工</t>
  </si>
  <si>
    <t>鋼材切断</t>
  </si>
  <si>
    <t>箇所</t>
  </si>
  <si>
    <t>ｺﾝｸﾘｰﾄ取壊し運搬処理</t>
  </si>
  <si>
    <t>運搬処理工</t>
  </si>
  <si>
    <t>現場発生品運搬処分</t>
  </si>
  <si>
    <t>t</t>
  </si>
  <si>
    <t>仮設工</t>
  </si>
  <si>
    <t>仮橋･仮桟橋工</t>
  </si>
  <si>
    <t xml:space="preserve">仮橋上部　</t>
  </si>
  <si>
    <t>覆工板設置･撤去[仮桟橋設置撤去工]</t>
  </si>
  <si>
    <t>土留･仮締切工</t>
  </si>
  <si>
    <t>土のう</t>
  </si>
  <si>
    <t>袋</t>
  </si>
  <si>
    <t xml:space="preserve">袋詰玉石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</si>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</sst>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G11+G19+G33+G36+G43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4700.0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180.0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5400.0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5400.0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530.0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G20+G27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G21+G22+G23+G24+G25+G26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180.0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20.0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17</v>
      </c>
      <c r="F23" s="13" t="n">
        <v>70.0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26</v>
      </c>
      <c r="E24" s="12" t="s">
        <v>17</v>
      </c>
      <c r="F24" s="13" t="n">
        <v>770.0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19</v>
      </c>
      <c r="E25" s="12" t="s">
        <v>17</v>
      </c>
      <c r="F25" s="13" t="n">
        <v>600.0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18</v>
      </c>
      <c r="E26" s="12" t="s">
        <v>17</v>
      </c>
      <c r="F26" s="13" t="n">
        <v>600.0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27</v>
      </c>
      <c r="D27" s="11"/>
      <c r="E27" s="12" t="s">
        <v>13</v>
      </c>
      <c r="F27" s="13" t="n">
        <v>1.0</v>
      </c>
      <c r="G27" s="15">
        <f>G28+G29+G30+G31+G32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28</v>
      </c>
      <c r="E28" s="12" t="s">
        <v>22</v>
      </c>
      <c r="F28" s="13" t="n">
        <v>15.0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28</v>
      </c>
      <c r="E29" s="12" t="s">
        <v>22</v>
      </c>
      <c r="F29" s="13" t="n">
        <v>5.0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28</v>
      </c>
      <c r="E30" s="12" t="s">
        <v>22</v>
      </c>
      <c r="F30" s="13" t="n">
        <v>298.0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28</v>
      </c>
      <c r="E31" s="12" t="s">
        <v>22</v>
      </c>
      <c r="F31" s="13" t="n">
        <v>59.0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29</v>
      </c>
      <c r="E32" s="12" t="s">
        <v>22</v>
      </c>
      <c r="F32" s="13" t="n">
        <v>655.0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30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31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32</v>
      </c>
      <c r="E35" s="12" t="s">
        <v>17</v>
      </c>
      <c r="F35" s="13" t="n">
        <v>29.0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33</v>
      </c>
      <c r="C36" s="11"/>
      <c r="D36" s="11"/>
      <c r="E36" s="12" t="s">
        <v>13</v>
      </c>
      <c r="F36" s="13" t="n">
        <v>1.0</v>
      </c>
      <c r="G36" s="15">
        <f>G37+G40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34</v>
      </c>
      <c r="D37" s="11"/>
      <c r="E37" s="12" t="s">
        <v>13</v>
      </c>
      <c r="F37" s="13" t="n">
        <v>1.0</v>
      </c>
      <c r="G37" s="15">
        <f>G38+G39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35</v>
      </c>
      <c r="E38" s="12" t="s">
        <v>36</v>
      </c>
      <c r="F38" s="13" t="n">
        <v>9.0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37</v>
      </c>
      <c r="E39" s="12" t="s">
        <v>17</v>
      </c>
      <c r="F39" s="13" t="n">
        <v>15.0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38</v>
      </c>
      <c r="D40" s="11"/>
      <c r="E40" s="12" t="s">
        <v>13</v>
      </c>
      <c r="F40" s="13" t="n">
        <v>1.0</v>
      </c>
      <c r="G40" s="15">
        <f>G41+G42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39</v>
      </c>
      <c r="E41" s="12" t="s">
        <v>40</v>
      </c>
      <c r="F41" s="13" t="n">
        <v>14.0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39</v>
      </c>
      <c r="E42" s="12" t="s">
        <v>40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41</v>
      </c>
      <c r="C43" s="11"/>
      <c r="D43" s="11"/>
      <c r="E43" s="12" t="s">
        <v>13</v>
      </c>
      <c r="F43" s="13" t="n">
        <v>1.0</v>
      </c>
      <c r="G43" s="15">
        <f>G44+G47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42</v>
      </c>
      <c r="D44" s="11"/>
      <c r="E44" s="12" t="s">
        <v>13</v>
      </c>
      <c r="F44" s="13" t="n">
        <v>1.0</v>
      </c>
      <c r="G44" s="15">
        <f>G45+G46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43</v>
      </c>
      <c r="E45" s="12" t="s">
        <v>40</v>
      </c>
      <c r="F45" s="13" t="n">
        <v>12.0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44</v>
      </c>
      <c r="E46" s="12" t="s">
        <v>22</v>
      </c>
      <c r="F46" s="13" t="n">
        <v>80.0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45</v>
      </c>
      <c r="D47" s="11"/>
      <c r="E47" s="12" t="s">
        <v>13</v>
      </c>
      <c r="F47" s="13" t="n">
        <v>1.0</v>
      </c>
      <c r="G47" s="15">
        <f>G48+G49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46</v>
      </c>
      <c r="E48" s="12" t="s">
        <v>47</v>
      </c>
      <c r="F48" s="13" t="n">
        <v>160.0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48</v>
      </c>
      <c r="E49" s="12" t="s">
        <v>47</v>
      </c>
      <c r="F49" s="13" t="n">
        <v>76.0</v>
      </c>
      <c r="G49" s="16"/>
      <c r="I49" s="17" t="n">
        <v>40.0</v>
      </c>
      <c r="J49" s="18" t="n">
        <v>4.0</v>
      </c>
    </row>
    <row r="50" ht="42.0" customHeight="true">
      <c r="A50" s="10" t="s">
        <v>49</v>
      </c>
      <c r="B50" s="11"/>
      <c r="C50" s="11"/>
      <c r="D50" s="11"/>
      <c r="E50" s="12" t="s">
        <v>13</v>
      </c>
      <c r="F50" s="13" t="n">
        <v>1.0</v>
      </c>
      <c r="G50" s="15">
        <f>G11+G19+G33+G36+G43</f>
      </c>
      <c r="I50" s="17" t="n">
        <v>41.0</v>
      </c>
      <c r="J50" s="18" t="n">
        <v>20.0</v>
      </c>
    </row>
    <row r="51" ht="42.0" customHeight="true">
      <c r="A51" s="10" t="s">
        <v>50</v>
      </c>
      <c r="B51" s="11"/>
      <c r="C51" s="11"/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200.0</v>
      </c>
    </row>
    <row r="52" ht="42.0" customHeight="true">
      <c r="A52" s="10"/>
      <c r="B52" s="11" t="s">
        <v>51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52</v>
      </c>
      <c r="B53" s="11"/>
      <c r="C53" s="11"/>
      <c r="D53" s="11"/>
      <c r="E53" s="12" t="s">
        <v>13</v>
      </c>
      <c r="F53" s="13" t="n">
        <v>1.0</v>
      </c>
      <c r="G53" s="15">
        <f>G50+G51</f>
      </c>
      <c r="I53" s="17" t="n">
        <v>44.0</v>
      </c>
      <c r="J53" s="18"/>
    </row>
    <row r="54" ht="42.0" customHeight="true">
      <c r="A54" s="10"/>
      <c r="B54" s="11" t="s">
        <v>53</v>
      </c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 t="n">
        <v>210.0</v>
      </c>
    </row>
    <row r="55" ht="42.0" customHeight="true">
      <c r="A55" s="10" t="s">
        <v>54</v>
      </c>
      <c r="B55" s="11"/>
      <c r="C55" s="11"/>
      <c r="D55" s="11"/>
      <c r="E55" s="12" t="s">
        <v>13</v>
      </c>
      <c r="F55" s="13" t="n">
        <v>1.0</v>
      </c>
      <c r="G55" s="15">
        <f>G50+G51+G54</f>
      </c>
      <c r="I55" s="17" t="n">
        <v>46.0</v>
      </c>
      <c r="J55" s="18"/>
    </row>
    <row r="56" ht="42.0" customHeight="true">
      <c r="A56" s="10"/>
      <c r="B56" s="11" t="s">
        <v>55</v>
      </c>
      <c r="C56" s="11"/>
      <c r="D56" s="11"/>
      <c r="E56" s="12" t="s">
        <v>13</v>
      </c>
      <c r="F56" s="13" t="n">
        <v>1.0</v>
      </c>
      <c r="G56" s="16"/>
      <c r="I56" s="17" t="n">
        <v>47.0</v>
      </c>
      <c r="J56" s="18" t="n">
        <v>220.0</v>
      </c>
    </row>
    <row r="57" ht="42.0" customHeight="true">
      <c r="A57" s="10" t="s">
        <v>56</v>
      </c>
      <c r="B57" s="11"/>
      <c r="C57" s="11"/>
      <c r="D57" s="11"/>
      <c r="E57" s="12" t="s">
        <v>13</v>
      </c>
      <c r="F57" s="13" t="n">
        <v>1.0</v>
      </c>
      <c r="G57" s="15">
        <f>G55+G56</f>
      </c>
      <c r="I57" s="17" t="n">
        <v>48.0</v>
      </c>
      <c r="J57" s="18" t="n">
        <v>30.0</v>
      </c>
    </row>
    <row r="58" ht="42.0" customHeight="true">
      <c r="A58" s="19" t="s">
        <v>57</v>
      </c>
      <c r="B58" s="20"/>
      <c r="C58" s="20"/>
      <c r="D58" s="20"/>
      <c r="E58" s="21" t="s">
        <v>58</v>
      </c>
      <c r="F58" s="22" t="s">
        <v>58</v>
      </c>
      <c r="G58" s="24">
        <f>G57</f>
      </c>
      <c r="I58" s="26" t="n">
        <v>49.0</v>
      </c>
      <c r="J5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B19:D19"/>
    <mergeCell ref="C20:D20"/>
    <mergeCell ref="D21"/>
    <mergeCell ref="D22"/>
    <mergeCell ref="D23"/>
    <mergeCell ref="D24"/>
    <mergeCell ref="D25"/>
    <mergeCell ref="D26"/>
    <mergeCell ref="C27:D27"/>
    <mergeCell ref="D28"/>
    <mergeCell ref="D29"/>
    <mergeCell ref="D30"/>
    <mergeCell ref="D31"/>
    <mergeCell ref="D32"/>
    <mergeCell ref="B33:D33"/>
    <mergeCell ref="C34:D34"/>
    <mergeCell ref="D35"/>
    <mergeCell ref="B36:D36"/>
    <mergeCell ref="C37:D37"/>
    <mergeCell ref="D38"/>
    <mergeCell ref="D39"/>
    <mergeCell ref="C40:D40"/>
    <mergeCell ref="D41"/>
    <mergeCell ref="D42"/>
    <mergeCell ref="B43:D43"/>
    <mergeCell ref="C44:D44"/>
    <mergeCell ref="D45"/>
    <mergeCell ref="D46"/>
    <mergeCell ref="C47:D47"/>
    <mergeCell ref="D48"/>
    <mergeCell ref="D49"/>
    <mergeCell ref="A50:D50"/>
    <mergeCell ref="A51:D51"/>
    <mergeCell ref="B52:D52"/>
    <mergeCell ref="A53:D53"/>
    <mergeCell ref="B54:D54"/>
    <mergeCell ref="A55:D55"/>
    <mergeCell ref="B56:D56"/>
    <mergeCell ref="A57:D57"/>
    <mergeCell ref="A58:D5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2025-03-11T09:16:22Z</dcterms:created>
  <dc:creator>Apache POI</dc:creator>
</cp:coreProperties>
</file>